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440" windowHeight="11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Sheet1!$A$1:$J$15</definedName>
  </definedNames>
  <calcPr calcId="145621"/>
</workbook>
</file>

<file path=xl/calcChain.xml><?xml version="1.0" encoding="utf-8"?>
<calcChain xmlns="http://schemas.openxmlformats.org/spreadsheetml/2006/main">
  <c r="L15" i="1" l="1"/>
  <c r="M3" i="1" l="1"/>
  <c r="M4" i="1"/>
  <c r="M5" i="1"/>
  <c r="M6" i="1"/>
  <c r="M7" i="1"/>
  <c r="M8" i="1"/>
  <c r="M9" i="1"/>
  <c r="M10" i="1"/>
  <c r="M11" i="1"/>
  <c r="M12" i="1"/>
  <c r="M13" i="1"/>
  <c r="M14" i="1"/>
  <c r="M2" i="1"/>
  <c r="M15" i="1" l="1"/>
  <c r="I15" i="1"/>
</calcChain>
</file>

<file path=xl/sharedStrings.xml><?xml version="1.0" encoding="utf-8"?>
<sst xmlns="http://schemas.openxmlformats.org/spreadsheetml/2006/main" count="98" uniqueCount="63">
  <si>
    <t>Artist</t>
  </si>
  <si>
    <t>Barcode</t>
  </si>
  <si>
    <t>Title</t>
  </si>
  <si>
    <t>Format</t>
  </si>
  <si>
    <t>Label</t>
  </si>
  <si>
    <t>Genre</t>
  </si>
  <si>
    <t>Sub Genre</t>
  </si>
  <si>
    <t>Number of disc</t>
  </si>
  <si>
    <t xml:space="preserve">SOH </t>
  </si>
  <si>
    <t>Region Code</t>
  </si>
  <si>
    <t>DVD</t>
  </si>
  <si>
    <t>MOVIES</t>
  </si>
  <si>
    <t>CULT</t>
  </si>
  <si>
    <t>REGION 4</t>
  </si>
  <si>
    <t>DRAMA</t>
  </si>
  <si>
    <t>REGION 0</t>
  </si>
  <si>
    <t>WESTERN</t>
  </si>
  <si>
    <t>BLU</t>
  </si>
  <si>
    <t>COMEDY</t>
  </si>
  <si>
    <t>SCI-FI</t>
  </si>
  <si>
    <t>CRIME</t>
  </si>
  <si>
    <t>SPECIAL INTEREST</t>
  </si>
  <si>
    <t>Sp Interest</t>
  </si>
  <si>
    <t>DOCUMENTARY</t>
  </si>
  <si>
    <t>LIFESTYLE</t>
  </si>
  <si>
    <t>COOKING</t>
  </si>
  <si>
    <t>MOTOR RACING</t>
  </si>
  <si>
    <t>TV on DVD</t>
  </si>
  <si>
    <t>AUSTRALIAN</t>
  </si>
  <si>
    <t>REALITY</t>
  </si>
  <si>
    <t>SPORTS</t>
  </si>
  <si>
    <t>RETRO</t>
  </si>
  <si>
    <t>DVDB</t>
  </si>
  <si>
    <t>5021456180769</t>
  </si>
  <si>
    <t>CLASSIC WESTERNS - VOLUME 2</t>
  </si>
  <si>
    <t>9314748908735</t>
  </si>
  <si>
    <t>BEST DIRECTORS VOL 1</t>
  </si>
  <si>
    <t>5021456171774</t>
  </si>
  <si>
    <t>GOMER PYLE U.S.M.C - SEASON 4</t>
  </si>
  <si>
    <t>9314748907769</t>
  </si>
  <si>
    <t>HOT ROD TV SEASONS 1&amp;2 7-DISC SET</t>
  </si>
  <si>
    <t>5021456180455</t>
  </si>
  <si>
    <t>THE TWILIGHT ZONE - ORIGINAL SERIES: SEASON 4 (BLURAY)</t>
  </si>
  <si>
    <t>SOAP</t>
  </si>
  <si>
    <t>5021456148745</t>
  </si>
  <si>
    <t>MOST HAUNTED - SERIES 6/7 VOL 1</t>
  </si>
  <si>
    <t>5021456175246</t>
  </si>
  <si>
    <t>THE TWILIGHT ZONE - ORIGINAL SERIES: SEASON 4</t>
  </si>
  <si>
    <t>5021456175390</t>
  </si>
  <si>
    <t>THE WILD WILD WEST - SEASON 4</t>
  </si>
  <si>
    <t>5021456188413</t>
  </si>
  <si>
    <t>NEIGHBOURS - FROM THE BEGINNING, VOLUME 2</t>
  </si>
  <si>
    <t>5021456129003</t>
  </si>
  <si>
    <t>SPOOKS - SERIES 2</t>
  </si>
  <si>
    <t>5021456184552</t>
  </si>
  <si>
    <t>CRIME STORY - THE COMPLETE SERIES</t>
  </si>
  <si>
    <t>5021456184262</t>
  </si>
  <si>
    <t>ACE OF CAKES - COLLECTION, SEASON 7-10</t>
  </si>
  <si>
    <t>9314748903860</t>
  </si>
  <si>
    <t>RIDES S4-7 DSIC SET</t>
  </si>
  <si>
    <t>Price</t>
  </si>
  <si>
    <t>Order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</si>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</sst>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10409]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wrapText="1"/>
    </xf>
    <xf numFmtId="0" fontId="0" fillId="0" borderId="0" xfId="0" applyBorder="1"/>
    <xf numFmtId="0" fontId="3" fillId="0" borderId="0" xfId="0" applyFont="1" applyFill="1" applyBorder="1" applyAlignment="1"/>
    <xf numFmtId="164" fontId="3" fillId="0" borderId="0" xfId="0" applyNumberFormat="1" applyFont="1" applyFill="1" applyBorder="1" applyAlignment="1"/>
    <xf numFmtId="0" fontId="5" fillId="0" borderId="0" xfId="2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/>
    <xf numFmtId="164" fontId="5" fillId="0" borderId="0" xfId="2" applyNumberFormat="1" applyFont="1" applyFill="1" applyBorder="1" applyAlignment="1" applyProtection="1">
      <alignment vertical="top" wrapText="1" readingOrder="1"/>
      <protection locked="0"/>
    </xf>
    <xf numFmtId="165" fontId="0" fillId="0" borderId="0" xfId="1" applyNumberFormat="1" applyFont="1" applyBorder="1"/>
    <xf numFmtId="0" fontId="2" fillId="2" borderId="3" xfId="0" applyFont="1" applyFill="1" applyBorder="1" applyAlignment="1">
      <alignment wrapText="1"/>
    </xf>
    <xf numFmtId="44" fontId="0" fillId="0" borderId="1" xfId="3" applyFont="1" applyBorder="1"/>
    <xf numFmtId="44" fontId="0" fillId="0" borderId="1" xfId="0" applyNumberFormat="1" applyBorder="1"/>
    <xf numFmtId="44" fontId="0" fillId="0" borderId="0" xfId="0" applyNumberFormat="1"/>
    <xf numFmtId="0" fontId="6" fillId="0" borderId="1" xfId="0" applyFont="1" applyBorder="1"/>
  </cellXfs>
  <cellStyles count="4">
    <cellStyle name="Comma" xfId="1" builtinId="3"/>
    <cellStyle name="Currency" xfId="3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5"/>
  <sheetViews>
    <sheetView tabSelected="1" workbookViewId="0">
      <selection activeCell="I15" sqref="I15"/>
    </sheetView>
  </sheetViews>
  <sheetFormatPr defaultRowHeight="15" x14ac:dyDescent="0.25"/>
  <cols>
    <col min="1" max="1" width="12.85546875" customWidth="1"/>
    <col min="2" max="2" width="14.140625" bestFit="1" customWidth="1"/>
    <col min="3" max="3" width="52.140625" customWidth="1"/>
    <col min="5" max="5" width="11.28515625" bestFit="1" customWidth="1"/>
    <col min="6" max="6" width="14.140625" customWidth="1"/>
    <col min="7" max="7" width="16.5703125" customWidth="1"/>
    <col min="8" max="8" width="8.140625" customWidth="1"/>
    <col min="9" max="9" width="8.28515625" customWidth="1"/>
  </cols>
  <sheetData>
    <row r="1" spans="1:13" ht="31.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0" t="s">
        <v>60</v>
      </c>
      <c r="L1" s="10" t="s">
        <v>61</v>
      </c>
      <c r="M1" s="10" t="s">
        <v>62</v>
      </c>
    </row>
    <row r="2" spans="1:13" x14ac:dyDescent="0.25">
      <c r="A2" s="1"/>
      <c r="B2" s="1" t="s">
        <v>33</v>
      </c>
      <c r="C2" s="1" t="s">
        <v>34</v>
      </c>
      <c r="D2" s="1" t="s">
        <v>10</v>
      </c>
      <c r="E2" s="1" t="s">
        <v>11</v>
      </c>
      <c r="F2" s="1" t="s">
        <v>16</v>
      </c>
      <c r="G2" s="1">
        <v>0</v>
      </c>
      <c r="H2" s="1">
        <v>5</v>
      </c>
      <c r="I2" s="14">
        <v>28</v>
      </c>
      <c r="J2" s="14">
        <v>0</v>
      </c>
      <c r="K2" s="11">
        <v>8</v>
      </c>
      <c r="L2" s="1"/>
      <c r="M2" s="12">
        <f>K2*L2</f>
        <v>0</v>
      </c>
    </row>
    <row r="3" spans="1:13" x14ac:dyDescent="0.25">
      <c r="A3" s="1"/>
      <c r="B3" s="1" t="s">
        <v>35</v>
      </c>
      <c r="C3" s="1" t="s">
        <v>36</v>
      </c>
      <c r="D3" s="1" t="s">
        <v>10</v>
      </c>
      <c r="E3" s="1" t="s">
        <v>22</v>
      </c>
      <c r="F3" s="1" t="s">
        <v>23</v>
      </c>
      <c r="G3" s="1">
        <v>0</v>
      </c>
      <c r="H3" s="1">
        <v>5</v>
      </c>
      <c r="I3" s="14">
        <v>375</v>
      </c>
      <c r="J3" s="14" t="s">
        <v>13</v>
      </c>
      <c r="K3" s="11">
        <v>8</v>
      </c>
      <c r="L3" s="1"/>
      <c r="M3" s="12">
        <f t="shared" ref="M3:M14" si="0">K3*L3</f>
        <v>0</v>
      </c>
    </row>
    <row r="4" spans="1:13" x14ac:dyDescent="0.25">
      <c r="A4" s="1"/>
      <c r="B4" s="1" t="s">
        <v>37</v>
      </c>
      <c r="C4" s="1" t="s">
        <v>38</v>
      </c>
      <c r="D4" s="1" t="s">
        <v>10</v>
      </c>
      <c r="E4" s="1" t="s">
        <v>27</v>
      </c>
      <c r="F4" s="1" t="s">
        <v>18</v>
      </c>
      <c r="G4" s="1" t="s">
        <v>31</v>
      </c>
      <c r="H4" s="1">
        <v>5</v>
      </c>
      <c r="I4" s="14">
        <v>475</v>
      </c>
      <c r="J4" s="14" t="s">
        <v>15</v>
      </c>
      <c r="K4" s="11">
        <v>8</v>
      </c>
      <c r="L4" s="1"/>
      <c r="M4" s="12">
        <f t="shared" si="0"/>
        <v>0</v>
      </c>
    </row>
    <row r="5" spans="1:13" x14ac:dyDescent="0.25">
      <c r="A5" s="1"/>
      <c r="B5" s="1" t="s">
        <v>39</v>
      </c>
      <c r="C5" s="1" t="s">
        <v>40</v>
      </c>
      <c r="D5" s="1" t="s">
        <v>10</v>
      </c>
      <c r="E5" s="1" t="s">
        <v>27</v>
      </c>
      <c r="F5" s="1" t="e">
        <v>#N/A</v>
      </c>
      <c r="G5" s="1" t="e">
        <v>#N/A</v>
      </c>
      <c r="H5" s="1">
        <v>7</v>
      </c>
      <c r="I5" s="14">
        <v>351</v>
      </c>
      <c r="J5" s="14" t="s">
        <v>15</v>
      </c>
      <c r="K5" s="11">
        <v>10</v>
      </c>
      <c r="L5" s="1"/>
      <c r="M5" s="12">
        <f t="shared" si="0"/>
        <v>0</v>
      </c>
    </row>
    <row r="6" spans="1:13" x14ac:dyDescent="0.25">
      <c r="A6" s="1"/>
      <c r="B6" s="1" t="s">
        <v>41</v>
      </c>
      <c r="C6" s="1" t="s">
        <v>42</v>
      </c>
      <c r="D6" s="1" t="s">
        <v>17</v>
      </c>
      <c r="E6" s="1" t="s">
        <v>27</v>
      </c>
      <c r="F6" s="1" t="s">
        <v>19</v>
      </c>
      <c r="G6" s="1" t="s">
        <v>12</v>
      </c>
      <c r="H6" s="1">
        <v>5</v>
      </c>
      <c r="I6" s="14">
        <v>82</v>
      </c>
      <c r="J6" s="14">
        <v>0</v>
      </c>
      <c r="K6" s="11">
        <v>8</v>
      </c>
      <c r="L6" s="1"/>
      <c r="M6" s="12">
        <f t="shared" si="0"/>
        <v>0</v>
      </c>
    </row>
    <row r="7" spans="1:13" x14ac:dyDescent="0.25">
      <c r="A7" s="1"/>
      <c r="B7" s="1" t="s">
        <v>44</v>
      </c>
      <c r="C7" s="1" t="s">
        <v>45</v>
      </c>
      <c r="D7" s="1" t="s">
        <v>10</v>
      </c>
      <c r="E7" s="1" t="s">
        <v>27</v>
      </c>
      <c r="F7" s="1" t="s">
        <v>29</v>
      </c>
      <c r="G7" s="1" t="s">
        <v>21</v>
      </c>
      <c r="H7" s="1">
        <v>5</v>
      </c>
      <c r="I7" s="14">
        <v>84</v>
      </c>
      <c r="J7" s="14" t="s">
        <v>15</v>
      </c>
      <c r="K7" s="11">
        <v>8</v>
      </c>
      <c r="L7" s="1"/>
      <c r="M7" s="12">
        <f t="shared" si="0"/>
        <v>0</v>
      </c>
    </row>
    <row r="8" spans="1:13" x14ac:dyDescent="0.25">
      <c r="A8" s="1"/>
      <c r="B8" s="1" t="s">
        <v>46</v>
      </c>
      <c r="C8" s="1" t="s">
        <v>47</v>
      </c>
      <c r="D8" s="1" t="s">
        <v>10</v>
      </c>
      <c r="E8" s="1" t="s">
        <v>27</v>
      </c>
      <c r="F8" s="1" t="s">
        <v>19</v>
      </c>
      <c r="G8" s="1" t="s">
        <v>12</v>
      </c>
      <c r="H8" s="1">
        <v>6</v>
      </c>
      <c r="I8" s="14">
        <v>144</v>
      </c>
      <c r="J8" s="14" t="s">
        <v>15</v>
      </c>
      <c r="K8" s="11">
        <v>9</v>
      </c>
      <c r="L8" s="1"/>
      <c r="M8" s="12">
        <f t="shared" si="0"/>
        <v>0</v>
      </c>
    </row>
    <row r="9" spans="1:13" x14ac:dyDescent="0.25">
      <c r="A9" s="1"/>
      <c r="B9" s="1" t="s">
        <v>48</v>
      </c>
      <c r="C9" s="1" t="s">
        <v>49</v>
      </c>
      <c r="D9" s="1" t="s">
        <v>10</v>
      </c>
      <c r="E9" s="1" t="s">
        <v>27</v>
      </c>
      <c r="F9" s="1" t="s">
        <v>16</v>
      </c>
      <c r="G9" s="1" t="s">
        <v>14</v>
      </c>
      <c r="H9" s="1">
        <v>6</v>
      </c>
      <c r="I9" s="14">
        <v>606</v>
      </c>
      <c r="J9" s="14" t="s">
        <v>15</v>
      </c>
      <c r="K9" s="11">
        <v>9</v>
      </c>
      <c r="L9" s="1"/>
      <c r="M9" s="12">
        <f t="shared" si="0"/>
        <v>0</v>
      </c>
    </row>
    <row r="10" spans="1:13" x14ac:dyDescent="0.25">
      <c r="A10" s="1"/>
      <c r="B10" s="1" t="s">
        <v>50</v>
      </c>
      <c r="C10" s="1" t="s">
        <v>51</v>
      </c>
      <c r="D10" s="1" t="s">
        <v>10</v>
      </c>
      <c r="E10" s="1" t="s">
        <v>27</v>
      </c>
      <c r="F10" s="1" t="s">
        <v>43</v>
      </c>
      <c r="G10" s="1" t="s">
        <v>28</v>
      </c>
      <c r="H10" s="1">
        <v>6</v>
      </c>
      <c r="I10" s="14">
        <v>757</v>
      </c>
      <c r="J10" s="14" t="s">
        <v>15</v>
      </c>
      <c r="K10" s="11">
        <v>9</v>
      </c>
      <c r="L10" s="1"/>
      <c r="M10" s="12">
        <f t="shared" si="0"/>
        <v>0</v>
      </c>
    </row>
    <row r="11" spans="1:13" x14ac:dyDescent="0.25">
      <c r="A11" s="1"/>
      <c r="B11" s="1" t="s">
        <v>52</v>
      </c>
      <c r="C11" s="1" t="s">
        <v>53</v>
      </c>
      <c r="D11" s="1" t="s">
        <v>10</v>
      </c>
      <c r="E11" s="1" t="s">
        <v>27</v>
      </c>
      <c r="F11" s="1" t="s">
        <v>20</v>
      </c>
      <c r="G11" s="1" t="s">
        <v>14</v>
      </c>
      <c r="H11" s="1">
        <v>5</v>
      </c>
      <c r="I11" s="14">
        <v>81</v>
      </c>
      <c r="J11" s="14" t="s">
        <v>13</v>
      </c>
      <c r="K11" s="11">
        <v>8</v>
      </c>
      <c r="L11" s="1"/>
      <c r="M11" s="12">
        <f t="shared" si="0"/>
        <v>0</v>
      </c>
    </row>
    <row r="12" spans="1:13" hidden="1" x14ac:dyDescent="0.25">
      <c r="A12" s="1"/>
      <c r="B12" s="1" t="s">
        <v>54</v>
      </c>
      <c r="C12" s="1" t="s">
        <v>55</v>
      </c>
      <c r="D12" s="1" t="s">
        <v>10</v>
      </c>
      <c r="E12" s="1" t="s">
        <v>27</v>
      </c>
      <c r="F12" s="1" t="s">
        <v>20</v>
      </c>
      <c r="G12" s="1" t="s">
        <v>14</v>
      </c>
      <c r="H12" s="1">
        <v>9</v>
      </c>
      <c r="I12" s="14">
        <v>0</v>
      </c>
      <c r="J12" s="14" t="s">
        <v>15</v>
      </c>
      <c r="K12" s="11"/>
      <c r="L12" s="1"/>
      <c r="M12" s="12">
        <f t="shared" si="0"/>
        <v>0</v>
      </c>
    </row>
    <row r="13" spans="1:13" x14ac:dyDescent="0.25">
      <c r="A13" s="1"/>
      <c r="B13" s="1" t="s">
        <v>56</v>
      </c>
      <c r="C13" s="1" t="s">
        <v>57</v>
      </c>
      <c r="D13" s="1" t="s">
        <v>32</v>
      </c>
      <c r="E13" s="1" t="s">
        <v>27</v>
      </c>
      <c r="F13" s="1" t="s">
        <v>24</v>
      </c>
      <c r="G13" s="1" t="s">
        <v>25</v>
      </c>
      <c r="H13" s="1">
        <v>7</v>
      </c>
      <c r="I13" s="14">
        <v>348</v>
      </c>
      <c r="J13" s="14" t="s">
        <v>15</v>
      </c>
      <c r="K13" s="11">
        <v>10</v>
      </c>
      <c r="L13" s="1"/>
      <c r="M13" s="12">
        <f t="shared" si="0"/>
        <v>0</v>
      </c>
    </row>
    <row r="14" spans="1:13" x14ac:dyDescent="0.25">
      <c r="A14" s="1"/>
      <c r="B14" s="1" t="s">
        <v>58</v>
      </c>
      <c r="C14" s="1" t="s">
        <v>59</v>
      </c>
      <c r="D14" s="1" t="s">
        <v>10</v>
      </c>
      <c r="E14" s="1" t="s">
        <v>30</v>
      </c>
      <c r="F14" s="1" t="s">
        <v>21</v>
      </c>
      <c r="G14" s="1" t="s">
        <v>26</v>
      </c>
      <c r="H14" s="1">
        <v>7</v>
      </c>
      <c r="I14" s="14">
        <v>114</v>
      </c>
      <c r="J14" s="14" t="s">
        <v>13</v>
      </c>
      <c r="K14" s="11">
        <v>10</v>
      </c>
      <c r="L14" s="1"/>
      <c r="M14" s="12">
        <f t="shared" si="0"/>
        <v>0</v>
      </c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9">
        <f>SUM(I2:I14)</f>
        <v>3445</v>
      </c>
      <c r="L15">
        <f>SUM(L2:L14)</f>
        <v>0</v>
      </c>
      <c r="M15" s="13">
        <f>SUM(M2:M14)</f>
        <v>0</v>
      </c>
    </row>
    <row r="16" spans="1:13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25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9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9" x14ac:dyDescent="0.25">
      <c r="A26" s="3"/>
      <c r="B26" s="3"/>
      <c r="C26" s="3"/>
      <c r="D26" s="3"/>
      <c r="E26" s="3"/>
      <c r="F26" s="3"/>
      <c r="G26" s="3"/>
      <c r="H26" s="3"/>
      <c r="I26" s="3"/>
    </row>
    <row r="27" spans="1:9" x14ac:dyDescent="0.25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x14ac:dyDescent="0.25">
      <c r="A29" s="3"/>
      <c r="B29" s="3"/>
      <c r="C29" s="3"/>
      <c r="D29" s="3"/>
      <c r="E29" s="3"/>
      <c r="F29" s="3"/>
      <c r="G29" s="3"/>
      <c r="H29" s="3"/>
      <c r="I29" s="3"/>
    </row>
    <row r="30" spans="1:9" x14ac:dyDescent="0.2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2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2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2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2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2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5">
      <c r="A106" s="4"/>
      <c r="B106" s="4"/>
      <c r="C106" s="4"/>
      <c r="D106" s="4"/>
      <c r="E106" s="4"/>
      <c r="F106" s="4"/>
      <c r="G106" s="4"/>
      <c r="H106" s="4"/>
      <c r="I106" s="5"/>
    </row>
    <row r="107" spans="1:9" x14ac:dyDescent="0.25">
      <c r="A107" s="4"/>
      <c r="B107" s="4"/>
      <c r="C107" s="4"/>
      <c r="D107" s="4"/>
      <c r="E107" s="4"/>
      <c r="F107" s="4"/>
      <c r="G107" s="4"/>
      <c r="H107" s="4"/>
      <c r="I107" s="5"/>
    </row>
    <row r="108" spans="1:9" x14ac:dyDescent="0.25">
      <c r="A108" s="6"/>
      <c r="B108" s="6"/>
      <c r="C108" s="6"/>
      <c r="D108" s="6"/>
      <c r="E108" s="7"/>
      <c r="F108" s="6"/>
      <c r="G108" s="6"/>
      <c r="H108" s="6"/>
      <c r="I108" s="8"/>
    </row>
    <row r="109" spans="1:9" x14ac:dyDescent="0.25">
      <c r="A109" s="6"/>
      <c r="B109" s="6"/>
      <c r="C109" s="6"/>
      <c r="D109" s="6"/>
      <c r="E109" s="7"/>
      <c r="F109" s="6"/>
      <c r="G109" s="6"/>
      <c r="H109" s="6"/>
      <c r="I109" s="8"/>
    </row>
    <row r="110" spans="1:9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9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9"/>
    </row>
  </sheetData>
  <autoFilter ref="A1:J1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Siddhart Sanyal</dc:creator>
  <cp:lastModifiedBy>Valentina Tahmizian</cp:lastModifiedBy>
  <dcterms:created xsi:type="dcterms:W3CDTF">2014-02-14T05:09:39Z</dcterms:created>
  <dcterms:modified xsi:type="dcterms:W3CDTF">2016-10-21T00:35:27Z</dcterms:modified>
</cp:coreProperties>
</file>